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OUPIS" sheetId="1" r:id="rId1"/>
  </sheets>
  <definedNames>
    <definedName name="_xlnm.Print_Area" localSheetId="0">'SOUPIS'!$A$1:$L$23</definedName>
  </definedNames>
  <calcPr fullCalcOnLoad="1"/>
</workbook>
</file>

<file path=xl/sharedStrings.xml><?xml version="1.0" encoding="utf-8"?>
<sst xmlns="http://schemas.openxmlformats.org/spreadsheetml/2006/main" count="63" uniqueCount="48">
  <si>
    <t>P.č.</t>
  </si>
  <si>
    <t>Počet kusů</t>
  </si>
  <si>
    <t>Termín zadání</t>
  </si>
  <si>
    <t>Termín zhotovení</t>
  </si>
  <si>
    <t>Nabídková cena za ks v Kč bez DPH</t>
  </si>
  <si>
    <t>Nabídková cena celkem v Kč včetně DPH</t>
  </si>
  <si>
    <t>Poznámka</t>
  </si>
  <si>
    <t>02/2011</t>
  </si>
  <si>
    <t>03/2011</t>
  </si>
  <si>
    <t>04/2011</t>
  </si>
  <si>
    <t>02/2012</t>
  </si>
  <si>
    <t>03/2012</t>
  </si>
  <si>
    <t>09/2011</t>
  </si>
  <si>
    <t>05/2011</t>
  </si>
  <si>
    <t>07/2011</t>
  </si>
  <si>
    <t>08/2011</t>
  </si>
  <si>
    <t>12/2011</t>
  </si>
  <si>
    <t>01/2012</t>
  </si>
  <si>
    <t>CELKEM</t>
  </si>
  <si>
    <t>Pracovní název tiskoviny</t>
  </si>
  <si>
    <t>Popis tiskoviny</t>
  </si>
  <si>
    <t>VARIANTA 1</t>
  </si>
  <si>
    <t>VARIANTA 2</t>
  </si>
  <si>
    <t>Informační letáček projektu Výstavou ke spolupráci a poznání (s nabídkou výstav a doprovodných vzdělávacích akcí pro školy SR-ČR)</t>
  </si>
  <si>
    <t>Formát: A4 složený na třetiny
Papír: 110 g křída mat
Tisk: 4/4
Složení: 2 přehyby
Další požadavky: balení ve fólii
Data: v pdf na CD nebo e-mailem</t>
  </si>
  <si>
    <t>Metodický materiál - Moderní kosmologie (brožurka formátu A5)</t>
  </si>
  <si>
    <t>Tisk metodického materiálu k výstavě pro 1. stupeň ZŠ (obrazová brožurka s vloženým listem)</t>
  </si>
  <si>
    <t>Formát: A5 - brožura
Počet stran: 64 plus obálka
Papír: obálka - 120 g křída mat, blok - ofset 80 g
Tisk: obálka 4/0, blok - 1/1
Vazba: V1
Data: v pdf na CD nebo e-mailem</t>
  </si>
  <si>
    <t>Formát: A5 - brožura
Počet stran: 12 stran plus obálka plus vložený list přeložený
Papír: obálka - 110 g křída mat, blok - ofset 90 g
Tisk: obálka 4/1, blok - 1/1
Vazba: V1
Vložený list: A4, 80 g ofset, 1/1, přeložení na A5
Data: v pdf na CD nebo e-mailem</t>
  </si>
  <si>
    <t>Základní informační materiál k projektu Obloha na dlani (společný pro SR i ČR, kombinace oboch jazyků) - na závěr projektu</t>
  </si>
  <si>
    <t>Základní informační materiál k projektu Obloha na dlani (společný pro SR i ČR, kombinace obou jazyků) - na úvod projektu</t>
  </si>
  <si>
    <t>10/2011</t>
  </si>
  <si>
    <t>Informační letáček projektu KOSOAP - závěrečný(možnosti specializované učebny a výukového systému)</t>
  </si>
  <si>
    <t>Informační letáček projektu KOSOAP - finální (o cílech projektu pro mládež a veřejnost a nabídka soustředění studentům)</t>
  </si>
  <si>
    <t>Metodický materiál k experimentálním inovativním rozvojovým vzdělávacím programům - projekt KOSOAP (pro každý blok 45 ks - A5, kroužková vazba, počet stran 24)</t>
  </si>
  <si>
    <t>Formát: A5 - brožura
Počet stran: 44 plus obálka
Papír: obálka - 110 g křída mat, blok - ofset 80 g
Tisk: obálka 4/4, blok - 1/1
Vazba: V1
Data: v pdf na CD nebo e-mailem</t>
  </si>
  <si>
    <t>Sborník projektu k závěrečnému setkání projektu KOSOAP</t>
  </si>
  <si>
    <t>Formát: A5 - 4 druhy brožury
Počet stran: každý brožura 24 stran plus obálka
Papír: obálka - 110 g křída mat, blok - ofset 80 g
Tisk: obálka 4/0, blok - 1/1
Vazba: V1
Data: v pdf na CD nebo e-mailem</t>
  </si>
  <si>
    <t>Informační brožura projektu Obloha na dlani se zaměřením na aktivitu Laboratoř vědomostí pro školy Predpoklad - tisk 4/4, formát A5, počet strán 8, papier 110 g.</t>
  </si>
  <si>
    <t>Formát: A5 - brožura
Počet stran: 8 stran plus obálka
Papír: obálka - 110 g křída mat, blok - ofset 90 g
Tisk: obálka 4/4, blok - 4/4
Vazba: V1
Data: v pdf na CD nebo e-mailem</t>
  </si>
  <si>
    <t>Soupis poptávaných tištěných materiálů v rámci poptávky 02/2011 - Hvězdárna Valašské Meziříčí, p.o.</t>
  </si>
  <si>
    <t>Nabízené ceny za 1 ks prosím doplňte do žlutě podbarvených políček. Celková částka se vypočte automaticky včetně 20 % DPH)</t>
  </si>
  <si>
    <t>Soupis dílčích zakázek poptávky 02/2011:  PŘÍPRAVA, VÝROBA A DODÁVKA TIŠTĚNÝCH MATERIÁLŮ</t>
  </si>
  <si>
    <t>Firma:</t>
  </si>
  <si>
    <t>název</t>
  </si>
  <si>
    <t>adresa</t>
  </si>
  <si>
    <t>kontakty</t>
  </si>
  <si>
    <t>zastoupena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</si>
</sst>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46"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8"/>
      <color indexed="12"/>
      <name val="Calibri"/>
      <family val="2"/>
    </font>
    <font>
      <sz val="9"/>
      <color indexed="10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3" fontId="5" fillId="34" borderId="19" xfId="0" applyNumberFormat="1" applyFont="1" applyFill="1" applyBorder="1" applyAlignment="1">
      <alignment horizontal="center"/>
    </xf>
    <xf numFmtId="3" fontId="5" fillId="34" borderId="20" xfId="0" applyNumberFormat="1" applyFont="1" applyFill="1" applyBorder="1" applyAlignment="1">
      <alignment horizontal="center"/>
    </xf>
    <xf numFmtId="3" fontId="5" fillId="34" borderId="21" xfId="0" applyNumberFormat="1" applyFont="1" applyFill="1" applyBorder="1" applyAlignment="1">
      <alignment horizontal="center"/>
    </xf>
    <xf numFmtId="3" fontId="5" fillId="35" borderId="19" xfId="0" applyNumberFormat="1" applyFont="1" applyFill="1" applyBorder="1" applyAlignment="1">
      <alignment horizontal="center"/>
    </xf>
    <xf numFmtId="3" fontId="5" fillId="35" borderId="20" xfId="0" applyNumberFormat="1" applyFont="1" applyFill="1" applyBorder="1" applyAlignment="1">
      <alignment horizontal="center"/>
    </xf>
    <xf numFmtId="3" fontId="5" fillId="35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3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165" fontId="9" fillId="35" borderId="28" xfId="0" applyNumberFormat="1" applyFont="1" applyFill="1" applyBorder="1" applyAlignment="1">
      <alignment/>
    </xf>
    <xf numFmtId="165" fontId="9" fillId="35" borderId="13" xfId="0" applyNumberFormat="1" applyFont="1" applyFill="1" applyBorder="1" applyAlignment="1">
      <alignment/>
    </xf>
    <xf numFmtId="165" fontId="9" fillId="35" borderId="31" xfId="0" applyNumberFormat="1" applyFont="1" applyFill="1" applyBorder="1" applyAlignment="1">
      <alignment/>
    </xf>
    <xf numFmtId="165" fontId="9" fillId="34" borderId="28" xfId="0" applyNumberFormat="1" applyFont="1" applyFill="1" applyBorder="1" applyAlignment="1">
      <alignment/>
    </xf>
    <xf numFmtId="165" fontId="9" fillId="34" borderId="13" xfId="0" applyNumberFormat="1" applyFont="1" applyFill="1" applyBorder="1" applyAlignment="1">
      <alignment/>
    </xf>
    <xf numFmtId="165" fontId="9" fillId="34" borderId="31" xfId="0" applyNumberFormat="1" applyFont="1" applyFill="1" applyBorder="1" applyAlignment="1">
      <alignment/>
    </xf>
    <xf numFmtId="3" fontId="0" fillId="33" borderId="32" xfId="0" applyNumberForma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33" borderId="33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3" borderId="40" xfId="0" applyFill="1" applyBorder="1" applyAlignment="1">
      <alignment/>
    </xf>
    <xf numFmtId="49" fontId="0" fillId="0" borderId="28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65" fontId="8" fillId="36" borderId="36" xfId="0" applyNumberFormat="1" applyFont="1" applyFill="1" applyBorder="1" applyAlignment="1">
      <alignment/>
    </xf>
    <xf numFmtId="165" fontId="8" fillId="36" borderId="11" xfId="0" applyNumberFormat="1" applyFont="1" applyFill="1" applyBorder="1" applyAlignment="1">
      <alignment/>
    </xf>
    <xf numFmtId="165" fontId="8" fillId="36" borderId="12" xfId="0" applyNumberFormat="1" applyFont="1" applyFill="1" applyBorder="1" applyAlignment="1">
      <alignment/>
    </xf>
    <xf numFmtId="0" fontId="0" fillId="13" borderId="34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0" borderId="23" xfId="0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wrapText="1"/>
    </xf>
    <xf numFmtId="0" fontId="27" fillId="0" borderId="0" xfId="0" applyFont="1" applyAlignment="1">
      <alignment/>
    </xf>
    <xf numFmtId="165" fontId="28" fillId="36" borderId="15" xfId="0" applyNumberFormat="1" applyFont="1" applyFill="1" applyBorder="1" applyAlignment="1">
      <alignment/>
    </xf>
    <xf numFmtId="165" fontId="28" fillId="36" borderId="41" xfId="0" applyNumberFormat="1" applyFont="1" applyFill="1" applyBorder="1" applyAlignment="1">
      <alignment/>
    </xf>
    <xf numFmtId="165" fontId="28" fillId="36" borderId="4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43.8515625" style="0" customWidth="1"/>
    <col min="3" max="3" width="31.421875" style="0" customWidth="1"/>
    <col min="5" max="5" width="11.421875" style="0" customWidth="1"/>
    <col min="6" max="6" width="15.28125" style="0" customWidth="1"/>
    <col min="7" max="7" width="10.8515625" style="0" customWidth="1"/>
    <col min="8" max="8" width="12.00390625" style="0" customWidth="1"/>
    <col min="9" max="9" width="16.8515625" style="0" customWidth="1"/>
    <col min="11" max="11" width="10.28125" style="0" customWidth="1"/>
    <col min="12" max="12" width="20.421875" style="0" customWidth="1"/>
  </cols>
  <sheetData>
    <row r="1" s="2" customFormat="1" ht="23.25">
      <c r="A1" s="28" t="s">
        <v>42</v>
      </c>
    </row>
    <row r="2" s="2" customFormat="1" ht="9.75" customHeight="1">
      <c r="A2" s="1"/>
    </row>
    <row r="3" s="2" customFormat="1" ht="15">
      <c r="A3" s="27" t="s">
        <v>40</v>
      </c>
    </row>
    <row r="4" s="2" customFormat="1" ht="15">
      <c r="A4" s="27"/>
    </row>
    <row r="5" s="2" customFormat="1" ht="15">
      <c r="A5" s="65" t="s">
        <v>41</v>
      </c>
    </row>
    <row r="6" s="2" customFormat="1" ht="15.75" thickBot="1">
      <c r="A6" s="65"/>
    </row>
    <row r="7" spans="1:2" s="2" customFormat="1" ht="15">
      <c r="A7" s="65" t="s">
        <v>43</v>
      </c>
      <c r="B7" s="66" t="s">
        <v>44</v>
      </c>
    </row>
    <row r="8" spans="1:2" s="2" customFormat="1" ht="15">
      <c r="A8" s="65"/>
      <c r="B8" s="67" t="s">
        <v>45</v>
      </c>
    </row>
    <row r="9" spans="1:2" s="2" customFormat="1" ht="15">
      <c r="A9" s="65"/>
      <c r="B9" s="67" t="s">
        <v>47</v>
      </c>
    </row>
    <row r="10" spans="1:2" s="2" customFormat="1" ht="15.75" thickBot="1">
      <c r="A10" s="27"/>
      <c r="B10" s="68" t="s">
        <v>46</v>
      </c>
    </row>
    <row r="11" spans="4:9" s="2" customFormat="1" ht="13.5" thickBot="1">
      <c r="D11" s="56" t="s">
        <v>21</v>
      </c>
      <c r="E11" s="57"/>
      <c r="F11" s="58"/>
      <c r="G11" s="59" t="s">
        <v>22</v>
      </c>
      <c r="H11" s="60"/>
      <c r="I11" s="61"/>
    </row>
    <row r="12" spans="1:12" s="2" customFormat="1" ht="34.5" thickBot="1">
      <c r="A12" s="7" t="s">
        <v>0</v>
      </c>
      <c r="B12" s="8" t="s">
        <v>19</v>
      </c>
      <c r="C12" s="10" t="s">
        <v>20</v>
      </c>
      <c r="D12" s="11" t="s">
        <v>1</v>
      </c>
      <c r="E12" s="29" t="s">
        <v>4</v>
      </c>
      <c r="F12" s="30" t="s">
        <v>5</v>
      </c>
      <c r="G12" s="3" t="s">
        <v>1</v>
      </c>
      <c r="H12" s="31" t="s">
        <v>4</v>
      </c>
      <c r="I12" s="30" t="s">
        <v>5</v>
      </c>
      <c r="J12" s="9" t="s">
        <v>2</v>
      </c>
      <c r="K12" s="3" t="s">
        <v>3</v>
      </c>
      <c r="L12" s="12" t="s">
        <v>6</v>
      </c>
    </row>
    <row r="13" spans="1:12" s="2" customFormat="1" ht="76.5">
      <c r="A13" s="19">
        <v>1</v>
      </c>
      <c r="B13" s="25" t="s">
        <v>23</v>
      </c>
      <c r="C13" s="22" t="s">
        <v>24</v>
      </c>
      <c r="D13" s="13">
        <v>800</v>
      </c>
      <c r="E13" s="53"/>
      <c r="F13" s="35">
        <f>D13*E13*1.2</f>
        <v>0</v>
      </c>
      <c r="G13" s="16">
        <v>1200</v>
      </c>
      <c r="H13" s="53"/>
      <c r="I13" s="32">
        <f>G13*H13*1.2</f>
        <v>0</v>
      </c>
      <c r="J13" s="43" t="s">
        <v>7</v>
      </c>
      <c r="K13" s="49" t="s">
        <v>7</v>
      </c>
      <c r="L13" s="45"/>
    </row>
    <row r="14" spans="1:12" ht="89.25">
      <c r="A14" s="20">
        <v>2</v>
      </c>
      <c r="B14" s="6" t="s">
        <v>25</v>
      </c>
      <c r="C14" s="23" t="s">
        <v>27</v>
      </c>
      <c r="D14" s="14">
        <v>1200</v>
      </c>
      <c r="E14" s="54"/>
      <c r="F14" s="36">
        <f aca="true" t="shared" si="0" ref="F14:F22">D14*E14*1.2</f>
        <v>0</v>
      </c>
      <c r="G14" s="17">
        <v>1500</v>
      </c>
      <c r="H14" s="54"/>
      <c r="I14" s="33">
        <f aca="true" t="shared" si="1" ref="I14:I22">G14*H14*1.2</f>
        <v>0</v>
      </c>
      <c r="J14" s="4" t="s">
        <v>7</v>
      </c>
      <c r="K14" s="50" t="s">
        <v>7</v>
      </c>
      <c r="L14" s="46"/>
    </row>
    <row r="15" spans="1:12" ht="127.5">
      <c r="A15" s="20">
        <v>3</v>
      </c>
      <c r="B15" s="6" t="s">
        <v>26</v>
      </c>
      <c r="C15" s="23" t="s">
        <v>28</v>
      </c>
      <c r="D15" s="14">
        <v>200</v>
      </c>
      <c r="E15" s="54"/>
      <c r="F15" s="36">
        <f t="shared" si="0"/>
        <v>0</v>
      </c>
      <c r="G15" s="17">
        <v>600</v>
      </c>
      <c r="H15" s="54"/>
      <c r="I15" s="33">
        <f t="shared" si="1"/>
        <v>0</v>
      </c>
      <c r="J15" s="4" t="s">
        <v>7</v>
      </c>
      <c r="K15" s="50" t="s">
        <v>7</v>
      </c>
      <c r="L15" s="46"/>
    </row>
    <row r="16" spans="1:12" ht="76.5">
      <c r="A16" s="20">
        <v>4</v>
      </c>
      <c r="B16" s="6" t="s">
        <v>30</v>
      </c>
      <c r="C16" s="23" t="s">
        <v>24</v>
      </c>
      <c r="D16" s="14">
        <v>3000</v>
      </c>
      <c r="E16" s="54"/>
      <c r="F16" s="36">
        <f t="shared" si="0"/>
        <v>0</v>
      </c>
      <c r="G16" s="17">
        <v>4000</v>
      </c>
      <c r="H16" s="54"/>
      <c r="I16" s="33">
        <f t="shared" si="1"/>
        <v>0</v>
      </c>
      <c r="J16" s="4" t="s">
        <v>8</v>
      </c>
      <c r="K16" s="50" t="s">
        <v>9</v>
      </c>
      <c r="L16" s="46"/>
    </row>
    <row r="17" spans="1:12" ht="76.5">
      <c r="A17" s="20">
        <v>5</v>
      </c>
      <c r="B17" s="6" t="s">
        <v>29</v>
      </c>
      <c r="C17" s="23" t="s">
        <v>24</v>
      </c>
      <c r="D17" s="14">
        <v>4500</v>
      </c>
      <c r="E17" s="54"/>
      <c r="F17" s="36">
        <f t="shared" si="0"/>
        <v>0</v>
      </c>
      <c r="G17" s="17">
        <v>6000</v>
      </c>
      <c r="H17" s="54"/>
      <c r="I17" s="33">
        <f t="shared" si="1"/>
        <v>0</v>
      </c>
      <c r="J17" s="4" t="s">
        <v>10</v>
      </c>
      <c r="K17" s="50" t="s">
        <v>11</v>
      </c>
      <c r="L17" s="46"/>
    </row>
    <row r="18" spans="1:12" ht="89.25">
      <c r="A18" s="62">
        <v>6</v>
      </c>
      <c r="B18" s="63" t="s">
        <v>38</v>
      </c>
      <c r="C18" s="64" t="s">
        <v>39</v>
      </c>
      <c r="D18" s="14">
        <v>3000</v>
      </c>
      <c r="E18" s="54"/>
      <c r="F18" s="36">
        <f t="shared" si="0"/>
        <v>0</v>
      </c>
      <c r="G18" s="17">
        <v>5000</v>
      </c>
      <c r="H18" s="54"/>
      <c r="I18" s="33">
        <f t="shared" si="1"/>
        <v>0</v>
      </c>
      <c r="J18" s="4" t="s">
        <v>12</v>
      </c>
      <c r="K18" s="50" t="s">
        <v>12</v>
      </c>
      <c r="L18" s="46"/>
    </row>
    <row r="19" spans="1:12" ht="76.5">
      <c r="A19" s="20">
        <v>7</v>
      </c>
      <c r="B19" s="6" t="s">
        <v>33</v>
      </c>
      <c r="C19" s="23" t="s">
        <v>24</v>
      </c>
      <c r="D19" s="14">
        <v>2000</v>
      </c>
      <c r="E19" s="54"/>
      <c r="F19" s="36">
        <f t="shared" si="0"/>
        <v>0</v>
      </c>
      <c r="G19" s="17">
        <v>3000</v>
      </c>
      <c r="H19" s="54"/>
      <c r="I19" s="33">
        <f t="shared" si="1"/>
        <v>0</v>
      </c>
      <c r="J19" s="4" t="s">
        <v>9</v>
      </c>
      <c r="K19" s="50" t="s">
        <v>13</v>
      </c>
      <c r="L19" s="46"/>
    </row>
    <row r="20" spans="1:12" ht="76.5">
      <c r="A20" s="20">
        <v>8</v>
      </c>
      <c r="B20" s="6" t="s">
        <v>32</v>
      </c>
      <c r="C20" s="23" t="s">
        <v>24</v>
      </c>
      <c r="D20" s="14">
        <v>2000</v>
      </c>
      <c r="E20" s="54"/>
      <c r="F20" s="36">
        <f t="shared" si="0"/>
        <v>0</v>
      </c>
      <c r="G20" s="17">
        <v>3000</v>
      </c>
      <c r="H20" s="54"/>
      <c r="I20" s="33">
        <f t="shared" si="1"/>
        <v>0</v>
      </c>
      <c r="J20" s="4" t="s">
        <v>12</v>
      </c>
      <c r="K20" s="50" t="s">
        <v>31</v>
      </c>
      <c r="L20" s="46"/>
    </row>
    <row r="21" spans="1:12" ht="102">
      <c r="A21" s="20">
        <v>9</v>
      </c>
      <c r="B21" s="6" t="s">
        <v>34</v>
      </c>
      <c r="C21" s="23" t="s">
        <v>37</v>
      </c>
      <c r="D21" s="14">
        <v>180</v>
      </c>
      <c r="E21" s="54"/>
      <c r="F21" s="36">
        <f t="shared" si="0"/>
        <v>0</v>
      </c>
      <c r="G21" s="17">
        <v>240</v>
      </c>
      <c r="H21" s="54"/>
      <c r="I21" s="33">
        <f t="shared" si="1"/>
        <v>0</v>
      </c>
      <c r="J21" s="4" t="s">
        <v>14</v>
      </c>
      <c r="K21" s="50" t="s">
        <v>15</v>
      </c>
      <c r="L21" s="46"/>
    </row>
    <row r="22" spans="1:12" ht="90" thickBot="1">
      <c r="A22" s="21">
        <v>10</v>
      </c>
      <c r="B22" s="26" t="s">
        <v>36</v>
      </c>
      <c r="C22" s="24" t="s">
        <v>35</v>
      </c>
      <c r="D22" s="15">
        <v>100</v>
      </c>
      <c r="E22" s="55"/>
      <c r="F22" s="37">
        <f t="shared" si="0"/>
        <v>0</v>
      </c>
      <c r="G22" s="18">
        <v>100</v>
      </c>
      <c r="H22" s="55"/>
      <c r="I22" s="34">
        <f t="shared" si="1"/>
        <v>0</v>
      </c>
      <c r="J22" s="5" t="s">
        <v>16</v>
      </c>
      <c r="K22" s="51" t="s">
        <v>17</v>
      </c>
      <c r="L22" s="47"/>
    </row>
    <row r="23" spans="1:12" ht="15.75" thickBot="1">
      <c r="A23" s="41" t="s">
        <v>18</v>
      </c>
      <c r="B23" s="42"/>
      <c r="C23" s="42"/>
      <c r="D23" s="38"/>
      <c r="E23" s="39"/>
      <c r="F23" s="40">
        <f>SUM(F13:F22)</f>
        <v>0</v>
      </c>
      <c r="G23" s="38"/>
      <c r="H23" s="39"/>
      <c r="I23" s="40">
        <f>SUM(I13:I22)</f>
        <v>0</v>
      </c>
      <c r="J23" s="44"/>
      <c r="K23" s="52"/>
      <c r="L23" s="48"/>
    </row>
  </sheetData>
  <sheetProtection/>
  <mergeCells count="3">
    <mergeCell ref="D11:F11"/>
    <mergeCell ref="G11:I11"/>
    <mergeCell ref="A23:C23"/>
  </mergeCells>
  <printOptions/>
  <pageMargins left="0.4724409448818898" right="0.48" top="0.6299212598425197" bottom="0.61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Nakladatelství Aldebaran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Lenža</dc:creator>
  <cp:keywords/>
  <dc:description/>
  <cp:lastModifiedBy>A</cp:lastModifiedBy>
  <cp:lastPrinted>2011-02-01T13:05:29Z</cp:lastPrinted>
  <dcterms:created xsi:type="dcterms:W3CDTF">2011-01-31T19:26:22Z</dcterms:created>
  <dcterms:modified xsi:type="dcterms:W3CDTF">2011-02-01T13:18:28Z</dcterms:modified>
  <cp:category/>
  <cp:version/>
  <cp:contentType/>
  <cp:contentStatus/>
</cp:coreProperties>
</file>